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2300" windowHeight="9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<sst xmlns="http://schemas.openxmlformats.org/spreadsheetml/2006/main" count="24" uniqueCount="22">
  <si>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Metric</t>
  </si>
  <si>
    <t>Avg T (C)</t>
  </si>
  <si>
    <t>Rainfall (cm)</t>
  </si>
  <si>
    <t xml:space="preserve">Cool Season Grass Maximum N/month g/m^2 = </t>
  </si>
  <si>
    <t>Cool GP</t>
  </si>
  <si>
    <t>Total</t>
  </si>
  <si>
    <t>N g/m^2</t>
  </si>
  <si>
    <t>Warm GP</t>
  </si>
  <si>
    <t>Location: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</si>
  <si>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</si>
  <si>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</si>
  <si>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</si>
  <si>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</si>
  <si>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</si>
  <si>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</si>
  <si>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</si>
  <si>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</si>
  <si>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</si>
  <si>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</si>
  <si>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</si>
  <si>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</si>
  <si>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Warm Season Grass Maximum N/month g/m^2 =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</si>
</sst>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68" fontId="0" fillId="0" borderId="0" xfId="0" applyNumberForma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1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left"/>
    </xf>
    <xf numFmtId="0" fontId="0" fillId="2" borderId="1" xfId="0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2" fontId="0" fillId="0" borderId="0" xfId="0" applyNumberFormat="1" applyFill="1" applyAlignment="1" applyProtection="1">
      <alignment horizontal="center"/>
      <protection locked="0"/>
    </xf>
    <xf numFmtId="168" fontId="0" fillId="2" borderId="3" xfId="0" applyNumberFormat="1" applyFill="1" applyBorder="1" applyAlignment="1">
      <alignment horizontal="right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B2" sqref="B2:N2"/>
    </sheetView>
  </sheetViews>
  <sheetFormatPr defaultColWidth="8.8515625" defaultRowHeight="12.75"/>
  <cols>
    <col min="1" max="1" width="14.7109375" style="0" customWidth="1"/>
    <col min="2" max="15" width="5.7109375" style="0" customWidth="1"/>
  </cols>
  <sheetData>
    <row r="1" spans="1:15" ht="1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12">
      <c r="A2" s="1" t="s">
        <v>8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</row>
    <row r="3" spans="1:15" ht="1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</row>
    <row r="4" spans="1:15" ht="12">
      <c r="A4" s="1" t="s">
        <v>0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3"/>
      <c r="O4" s="4"/>
    </row>
    <row r="5" spans="1:15" ht="12">
      <c r="A5" s="1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4"/>
    </row>
    <row r="6" spans="1:15" ht="12">
      <c r="A6" s="1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4"/>
    </row>
    <row r="7" spans="1:15" ht="1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4"/>
    </row>
    <row r="8" spans="1:15" ht="1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</row>
    <row r="9" spans="1:15" ht="12">
      <c r="A9" s="6"/>
      <c r="B9" s="6"/>
      <c r="C9" s="2"/>
      <c r="D9" s="2"/>
      <c r="E9" s="2"/>
      <c r="F9" s="2"/>
      <c r="G9" s="2"/>
      <c r="H9" s="7" t="s">
        <v>3</v>
      </c>
      <c r="I9" s="11"/>
      <c r="J9" s="2"/>
      <c r="K9" s="2"/>
      <c r="L9" s="2"/>
      <c r="M9" s="2"/>
      <c r="N9" s="3"/>
      <c r="O9" s="4"/>
    </row>
    <row r="10" spans="1:15" ht="12">
      <c r="A10" s="6"/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/>
    </row>
    <row r="11" spans="1:15" ht="12">
      <c r="A11" s="1" t="s">
        <v>4</v>
      </c>
      <c r="B11" s="2">
        <f>100*EXP(-0.5*((((B5*9/5)+32)-68)/10)^2)</f>
        <v>0.1533810679324463</v>
      </c>
      <c r="C11" s="2">
        <f aca="true" t="shared" si="0" ref="C11:M11">100*EXP(-0.5*((((C5*9/5)+32)-68)/10)^2)</f>
        <v>0.1533810679324463</v>
      </c>
      <c r="D11" s="2">
        <f t="shared" si="0"/>
        <v>0.1533810679324463</v>
      </c>
      <c r="E11" s="2">
        <f t="shared" si="0"/>
        <v>0.1533810679324463</v>
      </c>
      <c r="F11" s="2">
        <f t="shared" si="0"/>
        <v>0.1533810679324463</v>
      </c>
      <c r="G11" s="2">
        <f t="shared" si="0"/>
        <v>0.1533810679324463</v>
      </c>
      <c r="H11" s="2">
        <f t="shared" si="0"/>
        <v>0.1533810679324463</v>
      </c>
      <c r="I11" s="2">
        <f t="shared" si="0"/>
        <v>0.1533810679324463</v>
      </c>
      <c r="J11" s="2">
        <f t="shared" si="0"/>
        <v>0.1533810679324463</v>
      </c>
      <c r="K11" s="2">
        <f t="shared" si="0"/>
        <v>0.1533810679324463</v>
      </c>
      <c r="L11" s="2">
        <f t="shared" si="0"/>
        <v>0.1533810679324463</v>
      </c>
      <c r="M11" s="2">
        <f t="shared" si="0"/>
        <v>0.1533810679324463</v>
      </c>
      <c r="N11" s="9" t="s">
        <v>5</v>
      </c>
      <c r="O11" s="4"/>
    </row>
    <row r="12" spans="1:15" ht="12">
      <c r="A12" s="1" t="s">
        <v>6</v>
      </c>
      <c r="B12" s="12">
        <f>$I$9*B11/100</f>
        <v>0</v>
      </c>
      <c r="C12" s="12">
        <f aca="true" t="shared" si="1" ref="C12:M12">$I$9*C11/100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0">
        <f>SUM(B12:M12)</f>
        <v>0</v>
      </c>
      <c r="O12" s="4"/>
    </row>
    <row r="13" spans="1:15" ht="12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4"/>
    </row>
    <row r="14" spans="1:15" ht="12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4"/>
    </row>
    <row r="15" spans="1:15" ht="12">
      <c r="A15" s="1"/>
      <c r="B15" s="2"/>
      <c r="C15" s="2"/>
      <c r="D15" s="2"/>
      <c r="E15" s="2"/>
      <c r="F15" s="2"/>
      <c r="G15" s="2"/>
      <c r="H15" s="7" t="s">
        <v>21</v>
      </c>
      <c r="I15" s="11"/>
      <c r="J15" s="2"/>
      <c r="K15" s="2"/>
      <c r="L15" s="2"/>
      <c r="M15" s="2"/>
      <c r="N15" s="3"/>
      <c r="O15" s="4"/>
    </row>
    <row r="16" spans="1:15" ht="12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4"/>
    </row>
    <row r="17" spans="1:15" ht="12">
      <c r="A17" s="1" t="s">
        <v>7</v>
      </c>
      <c r="B17" s="2">
        <f>100*EXP(-0.5*((((B5*9/5)+32)-88)/12)^2)</f>
        <v>0.0018664469113520536</v>
      </c>
      <c r="C17" s="2">
        <f aca="true" t="shared" si="2" ref="C17:M17">100*EXP(-0.5*((((C5*9/5)+32)-88)/12)^2)</f>
        <v>0.0018664469113520536</v>
      </c>
      <c r="D17" s="2">
        <f t="shared" si="2"/>
        <v>0.0018664469113520536</v>
      </c>
      <c r="E17" s="2">
        <f t="shared" si="2"/>
        <v>0.0018664469113520536</v>
      </c>
      <c r="F17" s="2">
        <f t="shared" si="2"/>
        <v>0.0018664469113520536</v>
      </c>
      <c r="G17" s="2">
        <f t="shared" si="2"/>
        <v>0.0018664469113520536</v>
      </c>
      <c r="H17" s="2">
        <f t="shared" si="2"/>
        <v>0.0018664469113520536</v>
      </c>
      <c r="I17" s="2">
        <f t="shared" si="2"/>
        <v>0.0018664469113520536</v>
      </c>
      <c r="J17" s="2">
        <f t="shared" si="2"/>
        <v>0.0018664469113520536</v>
      </c>
      <c r="K17" s="2">
        <f t="shared" si="2"/>
        <v>0.0018664469113520536</v>
      </c>
      <c r="L17" s="2">
        <f t="shared" si="2"/>
        <v>0.0018664469113520536</v>
      </c>
      <c r="M17" s="2">
        <f t="shared" si="2"/>
        <v>0.0018664469113520536</v>
      </c>
      <c r="N17" s="9" t="s">
        <v>5</v>
      </c>
      <c r="O17" s="4"/>
    </row>
    <row r="18" spans="1:15" ht="12">
      <c r="A18" s="1" t="s">
        <v>6</v>
      </c>
      <c r="B18" s="12">
        <f>$I$15*B17/100</f>
        <v>0</v>
      </c>
      <c r="C18" s="12">
        <f aca="true" t="shared" si="3" ref="C18:M18">$I$15*C17/100</f>
        <v>0</v>
      </c>
      <c r="D18" s="12">
        <f t="shared" si="3"/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0">
        <f>SUM(B18:M18)</f>
        <v>0</v>
      </c>
      <c r="O18" s="4"/>
    </row>
    <row r="19" spans="1:15" ht="12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4"/>
    </row>
  </sheetData>
  <sheetProtection sheet="1" objects="1" scenarios="1"/>
  <mergeCells count="1">
    <mergeCell ref="B2:N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PACE-PTRI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Stowell</dc:creator>
  <cp:keywords/>
  <dc:description/>
  <cp:lastModifiedBy>Larry Stowell</cp:lastModifiedBy>
  <dcterms:created xsi:type="dcterms:W3CDTF">2008-03-22T19:47:11Z</dcterms:created>
  <dcterms:modified xsi:type="dcterms:W3CDTF">2011-04-01T16:20:20Z</dcterms:modified>
  <cp:category/>
  <cp:version/>
  <cp:contentType/>
  <cp:contentStatus/>
</cp:coreProperties>
</file>